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fdtfrance.sharepoint.com/sites/confederation/financier/scpvc/1users/Joel/INSTANCES/CONGRES/2022 - LYON/Votes/NEOVOTE/Résultats Elections BN et CSC/"/>
    </mc:Choice>
  </mc:AlternateContent>
  <xr:revisionPtr revIDLastSave="3" documentId="8_{E408B8C2-5371-4B8F-BC08-0C7B00DE05BA}" xr6:coauthVersionLast="47" xr6:coauthVersionMax="47" xr10:uidLastSave="{607ECC7F-C62B-468A-93B9-F4A75AEDEEC6}"/>
  <bookViews>
    <workbookView xWindow="-110" yWindow="-110" windowWidth="19420" windowHeight="10560" xr2:uid="{FC080790-9CFD-4D20-ABCE-9700730D6E02}"/>
  </bookViews>
  <sheets>
    <sheet name="BN et CS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4" i="1" l="1"/>
  <c r="E103" i="1"/>
  <c r="E102" i="1"/>
  <c r="E91" i="1"/>
  <c r="E90" i="1"/>
  <c r="E89" i="1"/>
  <c r="E79" i="1"/>
  <c r="E59" i="1"/>
  <c r="E78" i="1"/>
  <c r="E77" i="1"/>
  <c r="E58" i="1"/>
  <c r="E57" i="1"/>
  <c r="E33" i="1"/>
  <c r="E32" i="1"/>
  <c r="E31" i="1"/>
  <c r="E5" i="1"/>
  <c r="E7" i="1" l="1"/>
  <c r="E6" i="1"/>
</calcChain>
</file>

<file path=xl/sharedStrings.xml><?xml version="1.0" encoding="utf-8"?>
<sst xmlns="http://schemas.openxmlformats.org/spreadsheetml/2006/main" count="202" uniqueCount="77">
  <si>
    <t>ELECTION DU BUREAU NATIONAL - 1ERE CATEGORIE</t>
  </si>
  <si>
    <t xml:space="preserve"> </t>
  </si>
  <si>
    <t>Nbr de votants</t>
  </si>
  <si>
    <t>Nbr de voix</t>
  </si>
  <si>
    <t>Nombre de sièges à pourvoir</t>
  </si>
  <si>
    <t>Nombre d'électeurs inscrits</t>
  </si>
  <si>
    <t>Nombre d'émargements</t>
  </si>
  <si>
    <t>Nombre d'enveloppes de vote</t>
  </si>
  <si>
    <t>-</t>
  </si>
  <si>
    <t>Taux de participation</t>
  </si>
  <si>
    <t>Résultat</t>
  </si>
  <si>
    <t>ELUE</t>
  </si>
  <si>
    <t>ELU</t>
  </si>
  <si>
    <t>ELECTION DU BUREAU NATIONAL - 2EME CATEGORIE</t>
  </si>
  <si>
    <t>ELECTION DU BUREAU NATIONAL - 4EME CATEGORIE</t>
  </si>
  <si>
    <t>Election du Bureau National - 4ème Catégorie</t>
  </si>
  <si>
    <t>Mahieu Laurent (H)</t>
  </si>
  <si>
    <t>Pour</t>
  </si>
  <si>
    <t>Contre</t>
  </si>
  <si>
    <t>ELECTION DU BUREAU NATIONAL - 5EME CATEGORIE</t>
  </si>
  <si>
    <t>Election du Bureau National - 5ème Catégorie</t>
  </si>
  <si>
    <t>Fabre Dominique (F)</t>
  </si>
  <si>
    <t>ELECTION COMMISSION DE SUIVI DES CHARTES</t>
  </si>
  <si>
    <t>Exprimés</t>
  </si>
  <si>
    <t>Abstention</t>
  </si>
  <si>
    <t>ELECTION DU BUREAU NATIONAL - 3EME CATEGORIE</t>
  </si>
  <si>
    <t>CORROYER Mathieu</t>
  </si>
  <si>
    <t>LEROUX Damien</t>
  </si>
  <si>
    <t>FARGE Vincent</t>
  </si>
  <si>
    <t>STIRN Jacques</t>
  </si>
  <si>
    <t>BILLARD Agnès</t>
  </si>
  <si>
    <t>BAFOUR Frédéric</t>
  </si>
  <si>
    <t>BARBIEUX Joëlle</t>
  </si>
  <si>
    <t>DEHARO Juliette</t>
  </si>
  <si>
    <t>CERTA Bruno</t>
  </si>
  <si>
    <t>GIES Sabine</t>
  </si>
  <si>
    <t>NAVE-BEKHTI Catherine</t>
  </si>
  <si>
    <t>CORBEL Albert</t>
  </si>
  <si>
    <t>LAUMONT Catherine</t>
  </si>
  <si>
    <t>PORTAL Rui</t>
  </si>
  <si>
    <t>CLÉMENT Ingrid</t>
  </si>
  <si>
    <t>GINET Valérie</t>
  </si>
  <si>
    <t>GUIMBRETIÈRE Fabien</t>
  </si>
  <si>
    <t>MORIN Jérôme</t>
  </si>
  <si>
    <t>BOURGEON Stéphane</t>
  </si>
  <si>
    <t>ROUSSEAU Eloïse</t>
  </si>
  <si>
    <t>DESTUGUES Stéphane</t>
  </si>
  <si>
    <t>RESCANIÈRE Evelyne</t>
  </si>
  <si>
    <t>REVILLOD Véronique</t>
  </si>
  <si>
    <t>BOUSQUENAUD Dominique</t>
  </si>
  <si>
    <t>GUIVARCH Olivier</t>
  </si>
  <si>
    <t>RONDEL Cristophe</t>
  </si>
  <si>
    <t>DA SILVA Baptista Joël</t>
  </si>
  <si>
    <t>FORTIER Céline</t>
  </si>
  <si>
    <t>BARRÉ Michèle</t>
  </si>
  <si>
    <t>BONNETAIN Stéphane</t>
  </si>
  <si>
    <t>CORNETTE Géraldine</t>
  </si>
  <si>
    <t>MOLLET Stéphane</t>
  </si>
  <si>
    <t>MOHR Perrine</t>
  </si>
  <si>
    <t>BOUCHON Véronique</t>
  </si>
  <si>
    <t>MELCHIOR Diego</t>
  </si>
  <si>
    <t>THIBERGE Cécile</t>
  </si>
  <si>
    <t>MERCIER Isabelle</t>
  </si>
  <si>
    <t>NICOLAI Laure</t>
  </si>
  <si>
    <t>AILLARD Pierrick</t>
  </si>
  <si>
    <t>TOUSSAINT Dominique</t>
  </si>
  <si>
    <t>SÈVE Frédéric</t>
  </si>
  <si>
    <t>LÉON Marylise</t>
  </si>
  <si>
    <t>BERGER Laurent</t>
  </si>
  <si>
    <t>LESTIC Béatrice</t>
  </si>
  <si>
    <t>PINCHAUT Catherine</t>
  </si>
  <si>
    <t>MATHIEU Luc</t>
  </si>
  <si>
    <t>NICOL Lydie</t>
  </si>
  <si>
    <t>CABANAL Jocelyne</t>
  </si>
  <si>
    <t>PORTIER Philippe</t>
  </si>
  <si>
    <t>RICORDEAU Yvan</t>
  </si>
  <si>
    <t>Retirés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</si>
</sst>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/>
    <xf numFmtId="0" fontId="4" fillId="0" borderId="4" xfId="0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0" xfId="0" applyAlignment="1">
      <alignment horizontal="left"/>
    </xf>
    <xf numFmtId="3" fontId="4" fillId="0" borderId="4" xfId="0" applyNumberFormat="1" applyFont="1" applyBorder="1" applyAlignment="1">
      <alignment horizontal="center" vertical="center"/>
    </xf>
    <xf numFmtId="0" fontId="0" fillId="3" borderId="0" xfId="0" applyFill="1" applyAlignment="1"/>
    <xf numFmtId="3" fontId="0" fillId="3" borderId="0" xfId="0" applyNumberFormat="1" applyFill="1" applyAlignment="1"/>
    <xf numFmtId="0" fontId="4" fillId="0" borderId="6" xfId="0" applyFont="1" applyBorder="1" applyAlignment="1">
      <alignment vertical="center"/>
    </xf>
    <xf numFmtId="0" fontId="3" fillId="2" borderId="5" xfId="0" applyFont="1" applyFill="1" applyBorder="1" applyAlignment="1">
      <alignment horizontal="justify" vertical="center"/>
    </xf>
    <xf numFmtId="0" fontId="3" fillId="2" borderId="2" xfId="0" applyFont="1" applyFill="1" applyBorder="1" applyAlignment="1">
      <alignment horizontal="justify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Fill="1" applyAlignment="1"/>
    <xf numFmtId="3" fontId="0" fillId="0" borderId="0" xfId="0" applyNumberFormat="1" applyFill="1" applyAlignment="1"/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0" fontId="4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6177C-3C6F-43EC-936F-E1CE88C58290}">
  <dimension ref="A1:H119"/>
  <sheetViews>
    <sheetView tabSelected="1" workbookViewId="0">
      <selection activeCell="A75" sqref="A75"/>
    </sheetView>
  </sheetViews>
  <sheetFormatPr baseColWidth="10" defaultColWidth="11.453125" defaultRowHeight="14.5" x14ac:dyDescent="0.35"/>
  <cols>
    <col min="1" max="1" width="63.54296875" style="15" bestFit="1" customWidth="1"/>
    <col min="2" max="16384" width="11.453125" style="1"/>
  </cols>
  <sheetData>
    <row r="1" spans="1:5" x14ac:dyDescent="0.35">
      <c r="A1" s="10" t="s">
        <v>0</v>
      </c>
    </row>
    <row r="2" spans="1:5" ht="15" thickBot="1" x14ac:dyDescent="0.4">
      <c r="A2" s="9"/>
    </row>
    <row r="3" spans="1:5" ht="15" thickBot="1" x14ac:dyDescent="0.4">
      <c r="A3" s="11" t="s">
        <v>1</v>
      </c>
      <c r="B3" s="5" t="s">
        <v>2</v>
      </c>
      <c r="C3" s="5" t="s">
        <v>3</v>
      </c>
    </row>
    <row r="4" spans="1:5" ht="15" thickBot="1" x14ac:dyDescent="0.4">
      <c r="A4" s="12" t="s">
        <v>4</v>
      </c>
      <c r="B4" s="2">
        <v>15</v>
      </c>
      <c r="C4" s="2">
        <v>15</v>
      </c>
    </row>
    <row r="5" spans="1:5" ht="15" thickBot="1" x14ac:dyDescent="0.4">
      <c r="A5" s="12" t="s">
        <v>5</v>
      </c>
      <c r="B5" s="2">
        <v>576</v>
      </c>
      <c r="C5" s="2">
        <v>21087</v>
      </c>
      <c r="D5" s="17" t="s">
        <v>76</v>
      </c>
      <c r="E5" s="18">
        <f>C5</f>
        <v>21087</v>
      </c>
    </row>
    <row r="6" spans="1:5" ht="15" thickBot="1" x14ac:dyDescent="0.4">
      <c r="A6" s="12" t="s">
        <v>6</v>
      </c>
      <c r="B6" s="2">
        <v>556</v>
      </c>
      <c r="C6" s="2">
        <v>20610</v>
      </c>
      <c r="D6" s="17" t="s">
        <v>23</v>
      </c>
      <c r="E6" s="18">
        <f>C6</f>
        <v>20610</v>
      </c>
    </row>
    <row r="7" spans="1:5" ht="15" thickBot="1" x14ac:dyDescent="0.4">
      <c r="A7" s="12" t="s">
        <v>7</v>
      </c>
      <c r="B7" s="2" t="s">
        <v>8</v>
      </c>
      <c r="C7" s="2">
        <v>20610</v>
      </c>
      <c r="D7" s="17" t="s">
        <v>24</v>
      </c>
      <c r="E7" s="18">
        <f>C5-C6</f>
        <v>477</v>
      </c>
    </row>
    <row r="8" spans="1:5" ht="15" thickBot="1" x14ac:dyDescent="0.4">
      <c r="A8" s="12" t="s">
        <v>9</v>
      </c>
      <c r="B8" s="3">
        <v>0.96519999999999995</v>
      </c>
      <c r="C8" s="3">
        <v>0.97729999999999995</v>
      </c>
    </row>
    <row r="9" spans="1:5" ht="15" thickBot="1" x14ac:dyDescent="0.4">
      <c r="A9" s="9"/>
    </row>
    <row r="10" spans="1:5" ht="15" thickBot="1" x14ac:dyDescent="0.4">
      <c r="A10" s="11" t="s">
        <v>1</v>
      </c>
      <c r="B10" s="4" t="s">
        <v>3</v>
      </c>
      <c r="C10" s="5"/>
      <c r="D10" s="5" t="s">
        <v>10</v>
      </c>
    </row>
    <row r="11" spans="1:5" ht="15" thickBot="1" x14ac:dyDescent="0.4">
      <c r="A11" s="13" t="s">
        <v>36</v>
      </c>
      <c r="B11" s="16">
        <v>20578</v>
      </c>
      <c r="C11" s="3">
        <v>0.99839999999999995</v>
      </c>
      <c r="D11" s="2" t="s">
        <v>11</v>
      </c>
    </row>
    <row r="12" spans="1:5" ht="15" thickBot="1" x14ac:dyDescent="0.4">
      <c r="A12" s="13" t="s">
        <v>37</v>
      </c>
      <c r="B12" s="16">
        <v>20553</v>
      </c>
      <c r="C12" s="3">
        <v>0.99719999999999998</v>
      </c>
      <c r="D12" s="2" t="s">
        <v>12</v>
      </c>
    </row>
    <row r="13" spans="1:5" ht="15" thickBot="1" x14ac:dyDescent="0.4">
      <c r="A13" s="13" t="s">
        <v>38</v>
      </c>
      <c r="B13" s="16">
        <v>20534</v>
      </c>
      <c r="C13" s="3">
        <v>0.99629999999999996</v>
      </c>
      <c r="D13" s="2" t="s">
        <v>11</v>
      </c>
    </row>
    <row r="14" spans="1:5" ht="15" thickBot="1" x14ac:dyDescent="0.4">
      <c r="A14" s="13" t="s">
        <v>39</v>
      </c>
      <c r="B14" s="16">
        <v>20439</v>
      </c>
      <c r="C14" s="3">
        <v>0.99170000000000003</v>
      </c>
      <c r="D14" s="2" t="s">
        <v>12</v>
      </c>
    </row>
    <row r="15" spans="1:5" ht="15" thickBot="1" x14ac:dyDescent="0.4">
      <c r="A15" s="13" t="s">
        <v>40</v>
      </c>
      <c r="B15" s="16">
        <v>20430</v>
      </c>
      <c r="C15" s="3">
        <v>0.99129999999999996</v>
      </c>
      <c r="D15" s="2" t="s">
        <v>11</v>
      </c>
    </row>
    <row r="16" spans="1:5" ht="15" thickBot="1" x14ac:dyDescent="0.4">
      <c r="A16" s="13" t="s">
        <v>41</v>
      </c>
      <c r="B16" s="16">
        <v>20427</v>
      </c>
      <c r="C16" s="3">
        <v>0.99109999999999998</v>
      </c>
      <c r="D16" s="2" t="s">
        <v>11</v>
      </c>
    </row>
    <row r="17" spans="1:7" ht="15" thickBot="1" x14ac:dyDescent="0.4">
      <c r="A17" s="13" t="s">
        <v>42</v>
      </c>
      <c r="B17" s="16">
        <v>20411</v>
      </c>
      <c r="C17" s="3">
        <v>0.99029999999999996</v>
      </c>
      <c r="D17" s="2" t="s">
        <v>12</v>
      </c>
    </row>
    <row r="18" spans="1:7" ht="15" thickBot="1" x14ac:dyDescent="0.4">
      <c r="A18" s="13" t="s">
        <v>43</v>
      </c>
      <c r="B18" s="16">
        <v>20386</v>
      </c>
      <c r="C18" s="3">
        <v>0.98909999999999998</v>
      </c>
      <c r="D18" s="2" t="s">
        <v>12</v>
      </c>
    </row>
    <row r="19" spans="1:7" ht="15" thickBot="1" x14ac:dyDescent="0.4">
      <c r="A19" s="13" t="s">
        <v>44</v>
      </c>
      <c r="B19" s="16">
        <v>20276</v>
      </c>
      <c r="C19" s="3">
        <v>0.98380000000000001</v>
      </c>
      <c r="D19" s="2" t="s">
        <v>12</v>
      </c>
    </row>
    <row r="20" spans="1:7" ht="15" thickBot="1" x14ac:dyDescent="0.4">
      <c r="A20" s="13" t="s">
        <v>45</v>
      </c>
      <c r="B20" s="16">
        <v>20215</v>
      </c>
      <c r="C20" s="3">
        <v>0.98080000000000001</v>
      </c>
      <c r="D20" s="2" t="s">
        <v>11</v>
      </c>
    </row>
    <row r="21" spans="1:7" ht="15" thickBot="1" x14ac:dyDescent="0.4">
      <c r="A21" s="13" t="s">
        <v>46</v>
      </c>
      <c r="B21" s="16">
        <v>20009</v>
      </c>
      <c r="C21" s="3">
        <v>0.9708</v>
      </c>
      <c r="D21" s="2" t="s">
        <v>12</v>
      </c>
    </row>
    <row r="22" spans="1:7" ht="15" thickBot="1" x14ac:dyDescent="0.4">
      <c r="A22" s="13" t="s">
        <v>47</v>
      </c>
      <c r="B22" s="16">
        <v>19956</v>
      </c>
      <c r="C22" s="3">
        <v>0.96830000000000005</v>
      </c>
      <c r="D22" s="2" t="s">
        <v>11</v>
      </c>
    </row>
    <row r="23" spans="1:7" ht="15" thickBot="1" x14ac:dyDescent="0.4">
      <c r="A23" s="13" t="s">
        <v>48</v>
      </c>
      <c r="B23" s="16">
        <v>19873</v>
      </c>
      <c r="C23" s="3">
        <v>0.96419999999999995</v>
      </c>
      <c r="D23" s="2" t="s">
        <v>11</v>
      </c>
    </row>
    <row r="24" spans="1:7" ht="15" thickBot="1" x14ac:dyDescent="0.4">
      <c r="A24" s="13" t="s">
        <v>49</v>
      </c>
      <c r="B24" s="16">
        <v>19622</v>
      </c>
      <c r="C24" s="3">
        <v>0.95209999999999995</v>
      </c>
      <c r="D24" s="2" t="s">
        <v>12</v>
      </c>
    </row>
    <row r="25" spans="1:7" ht="15" thickBot="1" x14ac:dyDescent="0.4">
      <c r="A25" s="13" t="s">
        <v>50</v>
      </c>
      <c r="B25" s="16">
        <v>19551</v>
      </c>
      <c r="C25" s="3">
        <v>0.9486</v>
      </c>
      <c r="D25" s="2" t="s">
        <v>12</v>
      </c>
    </row>
    <row r="26" spans="1:7" x14ac:dyDescent="0.35">
      <c r="A26" s="9"/>
    </row>
    <row r="27" spans="1:7" x14ac:dyDescent="0.35">
      <c r="A27" s="10" t="s">
        <v>13</v>
      </c>
    </row>
    <row r="28" spans="1:7" ht="15" thickBot="1" x14ac:dyDescent="0.4">
      <c r="A28" s="9"/>
    </row>
    <row r="29" spans="1:7" ht="15" thickBot="1" x14ac:dyDescent="0.4">
      <c r="A29" s="11" t="s">
        <v>1</v>
      </c>
      <c r="B29" s="5" t="s">
        <v>2</v>
      </c>
      <c r="C29" s="5" t="s">
        <v>3</v>
      </c>
      <c r="F29" s="24"/>
      <c r="G29" s="25"/>
    </row>
    <row r="30" spans="1:7" ht="15" thickBot="1" x14ac:dyDescent="0.4">
      <c r="A30" s="12" t="s">
        <v>4</v>
      </c>
      <c r="B30" s="2">
        <v>15</v>
      </c>
      <c r="C30" s="2">
        <v>15</v>
      </c>
      <c r="F30" s="24"/>
      <c r="G30" s="25"/>
    </row>
    <row r="31" spans="1:7" ht="15" thickBot="1" x14ac:dyDescent="0.4">
      <c r="A31" s="12" t="s">
        <v>5</v>
      </c>
      <c r="B31" s="2">
        <v>576</v>
      </c>
      <c r="C31" s="2">
        <v>21087</v>
      </c>
      <c r="D31" s="17" t="s">
        <v>76</v>
      </c>
      <c r="E31" s="18">
        <f>C31</f>
        <v>21087</v>
      </c>
    </row>
    <row r="32" spans="1:7" ht="15" thickBot="1" x14ac:dyDescent="0.4">
      <c r="A32" s="12" t="s">
        <v>6</v>
      </c>
      <c r="B32" s="2">
        <v>556</v>
      </c>
      <c r="C32" s="2">
        <v>20610</v>
      </c>
      <c r="D32" s="17" t="s">
        <v>23</v>
      </c>
      <c r="E32" s="18">
        <f>C32</f>
        <v>20610</v>
      </c>
    </row>
    <row r="33" spans="1:5" ht="15" thickBot="1" x14ac:dyDescent="0.4">
      <c r="A33" s="12" t="s">
        <v>7</v>
      </c>
      <c r="B33" s="2" t="s">
        <v>8</v>
      </c>
      <c r="C33" s="2">
        <v>20610</v>
      </c>
      <c r="D33" s="17" t="s">
        <v>24</v>
      </c>
      <c r="E33" s="18">
        <f>C31-C32</f>
        <v>477</v>
      </c>
    </row>
    <row r="34" spans="1:5" ht="15" thickBot="1" x14ac:dyDescent="0.4">
      <c r="A34" s="12" t="s">
        <v>9</v>
      </c>
      <c r="B34" s="3">
        <v>0.96519999999999995</v>
      </c>
      <c r="C34" s="3">
        <v>0.97729999999999995</v>
      </c>
    </row>
    <row r="35" spans="1:5" ht="15" thickBot="1" x14ac:dyDescent="0.4">
      <c r="A35" s="9"/>
    </row>
    <row r="36" spans="1:5" ht="15" thickBot="1" x14ac:dyDescent="0.4">
      <c r="A36" s="11" t="s">
        <v>1</v>
      </c>
      <c r="B36" s="4" t="s">
        <v>3</v>
      </c>
      <c r="C36" s="5"/>
      <c r="D36" s="5" t="s">
        <v>10</v>
      </c>
    </row>
    <row r="37" spans="1:5" ht="15" thickBot="1" x14ac:dyDescent="0.4">
      <c r="A37" s="13" t="s">
        <v>51</v>
      </c>
      <c r="B37" s="16">
        <v>20443</v>
      </c>
      <c r="C37" s="3">
        <v>0.9919</v>
      </c>
      <c r="D37" s="2" t="s">
        <v>12</v>
      </c>
    </row>
    <row r="38" spans="1:5" ht="15" thickBot="1" x14ac:dyDescent="0.4">
      <c r="A38" s="13" t="s">
        <v>52</v>
      </c>
      <c r="B38" s="16">
        <v>20410</v>
      </c>
      <c r="C38" s="3">
        <v>0.99029999999999996</v>
      </c>
      <c r="D38" s="2" t="s">
        <v>12</v>
      </c>
    </row>
    <row r="39" spans="1:5" ht="15" thickBot="1" x14ac:dyDescent="0.4">
      <c r="A39" s="13" t="s">
        <v>53</v>
      </c>
      <c r="B39" s="16">
        <v>20383</v>
      </c>
      <c r="C39" s="3">
        <v>0.98899999999999999</v>
      </c>
      <c r="D39" s="2" t="s">
        <v>11</v>
      </c>
    </row>
    <row r="40" spans="1:5" ht="15" thickBot="1" x14ac:dyDescent="0.4">
      <c r="A40" s="13" t="s">
        <v>54</v>
      </c>
      <c r="B40" s="16">
        <v>20374</v>
      </c>
      <c r="C40" s="3">
        <v>0.98850000000000005</v>
      </c>
      <c r="D40" s="2" t="s">
        <v>11</v>
      </c>
    </row>
    <row r="41" spans="1:5" ht="15" thickBot="1" x14ac:dyDescent="0.4">
      <c r="A41" s="13" t="s">
        <v>55</v>
      </c>
      <c r="B41" s="16">
        <v>20368</v>
      </c>
      <c r="C41" s="3">
        <v>0.98829999999999996</v>
      </c>
      <c r="D41" s="2" t="s">
        <v>12</v>
      </c>
    </row>
    <row r="42" spans="1:5" ht="15" thickBot="1" x14ac:dyDescent="0.4">
      <c r="A42" s="13" t="s">
        <v>56</v>
      </c>
      <c r="B42" s="16">
        <v>20205</v>
      </c>
      <c r="C42" s="3">
        <v>0.98029999999999995</v>
      </c>
      <c r="D42" s="2" t="s">
        <v>11</v>
      </c>
    </row>
    <row r="43" spans="1:5" ht="15" thickBot="1" x14ac:dyDescent="0.4">
      <c r="A43" s="13" t="s">
        <v>57</v>
      </c>
      <c r="B43" s="16">
        <v>20202</v>
      </c>
      <c r="C43" s="3">
        <v>0.98019999999999996</v>
      </c>
      <c r="D43" s="2" t="s">
        <v>12</v>
      </c>
    </row>
    <row r="44" spans="1:5" ht="15" thickBot="1" x14ac:dyDescent="0.4">
      <c r="A44" s="13" t="s">
        <v>58</v>
      </c>
      <c r="B44" s="16">
        <v>20167</v>
      </c>
      <c r="C44" s="3">
        <v>0.97850000000000004</v>
      </c>
      <c r="D44" s="2" t="s">
        <v>11</v>
      </c>
    </row>
    <row r="45" spans="1:5" ht="15" thickBot="1" x14ac:dyDescent="0.4">
      <c r="A45" s="13" t="s">
        <v>59</v>
      </c>
      <c r="B45" s="16">
        <v>20162</v>
      </c>
      <c r="C45" s="3">
        <v>0.97829999999999995</v>
      </c>
      <c r="D45" s="2" t="s">
        <v>11</v>
      </c>
    </row>
    <row r="46" spans="1:5" ht="15" thickBot="1" x14ac:dyDescent="0.4">
      <c r="A46" s="13" t="s">
        <v>60</v>
      </c>
      <c r="B46" s="16">
        <v>20156</v>
      </c>
      <c r="C46" s="3">
        <v>0.97799999999999998</v>
      </c>
      <c r="D46" s="2" t="s">
        <v>12</v>
      </c>
    </row>
    <row r="47" spans="1:5" ht="15" thickBot="1" x14ac:dyDescent="0.4">
      <c r="A47" s="13" t="s">
        <v>61</v>
      </c>
      <c r="B47" s="16">
        <v>20147</v>
      </c>
      <c r="C47" s="3">
        <v>0.97750000000000004</v>
      </c>
      <c r="D47" s="2" t="s">
        <v>11</v>
      </c>
    </row>
    <row r="48" spans="1:5" ht="15" thickBot="1" x14ac:dyDescent="0.4">
      <c r="A48" s="13" t="s">
        <v>62</v>
      </c>
      <c r="B48" s="16">
        <v>20144</v>
      </c>
      <c r="C48" s="3">
        <v>0.97740000000000005</v>
      </c>
      <c r="D48" s="2" t="s">
        <v>11</v>
      </c>
    </row>
    <row r="49" spans="1:8" ht="15" thickBot="1" x14ac:dyDescent="0.4">
      <c r="A49" s="13" t="s">
        <v>63</v>
      </c>
      <c r="B49" s="16">
        <v>20086</v>
      </c>
      <c r="C49" s="3">
        <v>0.97460000000000002</v>
      </c>
      <c r="D49" s="2" t="s">
        <v>11</v>
      </c>
    </row>
    <row r="50" spans="1:8" ht="15" thickBot="1" x14ac:dyDescent="0.4">
      <c r="A50" s="13" t="s">
        <v>64</v>
      </c>
      <c r="B50" s="16">
        <v>20012</v>
      </c>
      <c r="C50" s="3">
        <v>0.97099999999999997</v>
      </c>
      <c r="D50" s="2" t="s">
        <v>12</v>
      </c>
    </row>
    <row r="51" spans="1:8" ht="15" thickBot="1" x14ac:dyDescent="0.4">
      <c r="A51" s="13" t="s">
        <v>65</v>
      </c>
      <c r="B51" s="16">
        <v>19198</v>
      </c>
      <c r="C51" s="3">
        <v>0.93149999999999999</v>
      </c>
      <c r="D51" s="2" t="s">
        <v>12</v>
      </c>
    </row>
    <row r="52" spans="1:8" x14ac:dyDescent="0.35">
      <c r="A52" s="9"/>
    </row>
    <row r="53" spans="1:8" x14ac:dyDescent="0.35">
      <c r="A53" s="10" t="s">
        <v>25</v>
      </c>
    </row>
    <row r="54" spans="1:8" ht="15" thickBot="1" x14ac:dyDescent="0.4">
      <c r="A54" s="9"/>
      <c r="F54" s="24"/>
      <c r="G54" s="24"/>
      <c r="H54" s="24"/>
    </row>
    <row r="55" spans="1:8" ht="15" thickBot="1" x14ac:dyDescent="0.4">
      <c r="A55" s="11" t="s">
        <v>1</v>
      </c>
      <c r="B55" s="5" t="s">
        <v>2</v>
      </c>
      <c r="C55" s="5" t="s">
        <v>3</v>
      </c>
      <c r="F55" s="24"/>
      <c r="G55" s="25"/>
      <c r="H55" s="24"/>
    </row>
    <row r="56" spans="1:8" ht="15" thickBot="1" x14ac:dyDescent="0.4">
      <c r="A56" s="12" t="s">
        <v>4</v>
      </c>
      <c r="B56" s="2">
        <v>10</v>
      </c>
      <c r="C56" s="2">
        <v>10</v>
      </c>
      <c r="F56" s="24"/>
      <c r="G56" s="25"/>
      <c r="H56" s="24"/>
    </row>
    <row r="57" spans="1:8" ht="15" thickBot="1" x14ac:dyDescent="0.4">
      <c r="A57" s="12" t="s">
        <v>5</v>
      </c>
      <c r="B57" s="2">
        <v>576</v>
      </c>
      <c r="C57" s="2">
        <v>21087</v>
      </c>
      <c r="D57" s="17" t="s">
        <v>76</v>
      </c>
      <c r="E57" s="18">
        <f>C57</f>
        <v>21087</v>
      </c>
      <c r="F57" s="24"/>
      <c r="G57" s="24"/>
      <c r="H57" s="24"/>
    </row>
    <row r="58" spans="1:8" ht="15" thickBot="1" x14ac:dyDescent="0.4">
      <c r="A58" s="12" t="s">
        <v>6</v>
      </c>
      <c r="B58" s="2">
        <v>556</v>
      </c>
      <c r="C58" s="2">
        <v>20610</v>
      </c>
      <c r="D58" s="17" t="s">
        <v>23</v>
      </c>
      <c r="E58" s="18">
        <f>C58</f>
        <v>20610</v>
      </c>
    </row>
    <row r="59" spans="1:8" ht="15" thickBot="1" x14ac:dyDescent="0.4">
      <c r="A59" s="12" t="s">
        <v>7</v>
      </c>
      <c r="B59" s="2" t="s">
        <v>8</v>
      </c>
      <c r="C59" s="2">
        <v>20610</v>
      </c>
      <c r="D59" s="17" t="s">
        <v>24</v>
      </c>
      <c r="E59" s="18">
        <f>C57-C58</f>
        <v>477</v>
      </c>
    </row>
    <row r="60" spans="1:8" ht="15" thickBot="1" x14ac:dyDescent="0.4">
      <c r="A60" s="12" t="s">
        <v>9</v>
      </c>
      <c r="B60" s="3">
        <v>0.96519999999999995</v>
      </c>
      <c r="C60" s="3">
        <v>0.97729999999999995</v>
      </c>
    </row>
    <row r="61" spans="1:8" ht="15" thickBot="1" x14ac:dyDescent="0.4">
      <c r="A61" s="9"/>
    </row>
    <row r="62" spans="1:8" ht="15" thickBot="1" x14ac:dyDescent="0.4">
      <c r="A62" s="11" t="s">
        <v>1</v>
      </c>
      <c r="B62" s="4" t="s">
        <v>3</v>
      </c>
      <c r="C62" s="5"/>
      <c r="D62" s="5" t="s">
        <v>10</v>
      </c>
    </row>
    <row r="63" spans="1:8" ht="15" thickBot="1" x14ac:dyDescent="0.4">
      <c r="A63" s="13" t="s">
        <v>66</v>
      </c>
      <c r="B63" s="2">
        <v>20139</v>
      </c>
      <c r="C63" s="3">
        <v>0.97709999999999997</v>
      </c>
      <c r="D63" s="2" t="s">
        <v>12</v>
      </c>
    </row>
    <row r="64" spans="1:8" ht="15" thickBot="1" x14ac:dyDescent="0.4">
      <c r="A64" s="13" t="s">
        <v>67</v>
      </c>
      <c r="B64" s="2">
        <v>20064</v>
      </c>
      <c r="C64" s="3">
        <v>0.97350000000000003</v>
      </c>
      <c r="D64" s="2" t="s">
        <v>11</v>
      </c>
    </row>
    <row r="65" spans="1:7" ht="15" thickBot="1" x14ac:dyDescent="0.4">
      <c r="A65" s="13" t="s">
        <v>68</v>
      </c>
      <c r="B65" s="2">
        <v>19926</v>
      </c>
      <c r="C65" s="3">
        <v>0.96679999999999999</v>
      </c>
      <c r="D65" s="2" t="s">
        <v>12</v>
      </c>
    </row>
    <row r="66" spans="1:7" ht="15" thickBot="1" x14ac:dyDescent="0.4">
      <c r="A66" s="13" t="s">
        <v>69</v>
      </c>
      <c r="B66" s="2">
        <v>19831</v>
      </c>
      <c r="C66" s="3">
        <v>0.96220000000000006</v>
      </c>
      <c r="D66" s="2" t="s">
        <v>11</v>
      </c>
    </row>
    <row r="67" spans="1:7" ht="15" thickBot="1" x14ac:dyDescent="0.4">
      <c r="A67" s="13" t="s">
        <v>70</v>
      </c>
      <c r="B67" s="2">
        <v>19812</v>
      </c>
      <c r="C67" s="3">
        <v>0.96130000000000004</v>
      </c>
      <c r="D67" s="2" t="s">
        <v>11</v>
      </c>
    </row>
    <row r="68" spans="1:7" ht="15" thickBot="1" x14ac:dyDescent="0.4">
      <c r="A68" s="13" t="s">
        <v>71</v>
      </c>
      <c r="B68" s="2">
        <v>19717</v>
      </c>
      <c r="C68" s="3">
        <v>0.95669999999999999</v>
      </c>
      <c r="D68" s="2" t="s">
        <v>12</v>
      </c>
    </row>
    <row r="69" spans="1:7" ht="15" thickBot="1" x14ac:dyDescent="0.4">
      <c r="A69" s="13" t="s">
        <v>72</v>
      </c>
      <c r="B69" s="2">
        <v>19703</v>
      </c>
      <c r="C69" s="3">
        <v>0.95599999999999996</v>
      </c>
      <c r="D69" s="2" t="s">
        <v>11</v>
      </c>
    </row>
    <row r="70" spans="1:7" ht="15" thickBot="1" x14ac:dyDescent="0.4">
      <c r="A70" s="13" t="s">
        <v>73</v>
      </c>
      <c r="B70" s="2">
        <v>19507</v>
      </c>
      <c r="C70" s="3">
        <v>0.94650000000000001</v>
      </c>
      <c r="D70" s="2" t="s">
        <v>11</v>
      </c>
    </row>
    <row r="71" spans="1:7" ht="15" thickBot="1" x14ac:dyDescent="0.4">
      <c r="A71" s="13" t="s">
        <v>74</v>
      </c>
      <c r="B71" s="2">
        <v>19501</v>
      </c>
      <c r="C71" s="3">
        <v>0.94620000000000004</v>
      </c>
      <c r="D71" s="2" t="s">
        <v>12</v>
      </c>
    </row>
    <row r="72" spans="1:7" ht="15" thickBot="1" x14ac:dyDescent="0.4">
      <c r="A72" s="13" t="s">
        <v>75</v>
      </c>
      <c r="B72" s="2">
        <v>19484</v>
      </c>
      <c r="C72" s="3">
        <v>0.94540000000000002</v>
      </c>
      <c r="D72" s="2" t="s">
        <v>12</v>
      </c>
    </row>
    <row r="73" spans="1:7" x14ac:dyDescent="0.35">
      <c r="A73" s="9"/>
    </row>
    <row r="74" spans="1:7" x14ac:dyDescent="0.35">
      <c r="A74" s="10" t="s">
        <v>14</v>
      </c>
    </row>
    <row r="75" spans="1:7" ht="15" thickBot="1" x14ac:dyDescent="0.4">
      <c r="A75" s="9"/>
    </row>
    <row r="76" spans="1:7" ht="15" thickBot="1" x14ac:dyDescent="0.4">
      <c r="A76" s="11" t="s">
        <v>1</v>
      </c>
      <c r="B76" s="5" t="s">
        <v>2</v>
      </c>
      <c r="C76" s="5" t="s">
        <v>3</v>
      </c>
      <c r="F76" s="24"/>
      <c r="G76" s="25"/>
    </row>
    <row r="77" spans="1:7" ht="15" thickBot="1" x14ac:dyDescent="0.4">
      <c r="A77" s="12" t="s">
        <v>5</v>
      </c>
      <c r="B77" s="2">
        <v>576</v>
      </c>
      <c r="C77" s="2">
        <v>21087</v>
      </c>
      <c r="D77" s="17" t="s">
        <v>76</v>
      </c>
      <c r="E77" s="18">
        <f>C78</f>
        <v>20610</v>
      </c>
      <c r="F77" s="24"/>
      <c r="G77" s="25"/>
    </row>
    <row r="78" spans="1:7" ht="15" thickBot="1" x14ac:dyDescent="0.4">
      <c r="A78" s="12" t="s">
        <v>6</v>
      </c>
      <c r="B78" s="2">
        <v>556</v>
      </c>
      <c r="C78" s="2">
        <v>20610</v>
      </c>
      <c r="D78" s="17" t="s">
        <v>23</v>
      </c>
      <c r="E78" s="18">
        <f>C79</f>
        <v>20610</v>
      </c>
    </row>
    <row r="79" spans="1:7" ht="15" thickBot="1" x14ac:dyDescent="0.4">
      <c r="A79" s="12" t="s">
        <v>7</v>
      </c>
      <c r="B79" s="2" t="s">
        <v>8</v>
      </c>
      <c r="C79" s="2">
        <v>20610</v>
      </c>
      <c r="D79" s="17" t="s">
        <v>24</v>
      </c>
      <c r="E79" s="18">
        <f>C77-C78</f>
        <v>477</v>
      </c>
    </row>
    <row r="80" spans="1:7" ht="15" thickBot="1" x14ac:dyDescent="0.4">
      <c r="A80" s="12" t="s">
        <v>9</v>
      </c>
      <c r="B80" s="3">
        <v>0.96519999999999995</v>
      </c>
      <c r="C80" s="3">
        <v>0.97729999999999995</v>
      </c>
    </row>
    <row r="81" spans="1:7" ht="15" thickBot="1" x14ac:dyDescent="0.4">
      <c r="A81" s="9"/>
    </row>
    <row r="82" spans="1:7" ht="15" thickBot="1" x14ac:dyDescent="0.4">
      <c r="A82" s="20" t="s">
        <v>1</v>
      </c>
      <c r="B82" s="21"/>
      <c r="C82" s="22" t="s">
        <v>3</v>
      </c>
      <c r="D82" s="23"/>
    </row>
    <row r="83" spans="1:7" x14ac:dyDescent="0.35">
      <c r="A83" s="14" t="s">
        <v>15</v>
      </c>
      <c r="B83" s="19" t="s">
        <v>17</v>
      </c>
      <c r="C83" s="6">
        <v>19519</v>
      </c>
      <c r="D83" s="30">
        <v>0.94710000000000005</v>
      </c>
      <c r="E83" s="31" t="s">
        <v>12</v>
      </c>
    </row>
    <row r="84" spans="1:7" ht="15" thickBot="1" x14ac:dyDescent="0.4">
      <c r="A84" s="13" t="s">
        <v>16</v>
      </c>
      <c r="B84" s="8" t="s">
        <v>18</v>
      </c>
      <c r="C84" s="2">
        <v>1091</v>
      </c>
      <c r="D84" s="3">
        <v>5.2900000000000003E-2</v>
      </c>
      <c r="E84" s="32"/>
    </row>
    <row r="86" spans="1:7" x14ac:dyDescent="0.35">
      <c r="A86" s="10" t="s">
        <v>19</v>
      </c>
    </row>
    <row r="87" spans="1:7" ht="15" thickBot="1" x14ac:dyDescent="0.4">
      <c r="A87" s="9"/>
    </row>
    <row r="88" spans="1:7" ht="15" thickBot="1" x14ac:dyDescent="0.4">
      <c r="A88" s="11" t="s">
        <v>1</v>
      </c>
      <c r="B88" s="5" t="s">
        <v>2</v>
      </c>
      <c r="C88" s="5" t="s">
        <v>3</v>
      </c>
      <c r="F88" s="24"/>
      <c r="G88" s="25"/>
    </row>
    <row r="89" spans="1:7" ht="15" thickBot="1" x14ac:dyDescent="0.4">
      <c r="A89" s="12" t="s">
        <v>5</v>
      </c>
      <c r="B89" s="2">
        <v>576</v>
      </c>
      <c r="C89" s="2">
        <v>21087</v>
      </c>
      <c r="D89" s="17" t="s">
        <v>76</v>
      </c>
      <c r="E89" s="18">
        <f>C90</f>
        <v>20610</v>
      </c>
      <c r="F89" s="24"/>
      <c r="G89" s="25"/>
    </row>
    <row r="90" spans="1:7" ht="15" thickBot="1" x14ac:dyDescent="0.4">
      <c r="A90" s="12" t="s">
        <v>6</v>
      </c>
      <c r="B90" s="2">
        <v>556</v>
      </c>
      <c r="C90" s="2">
        <v>20610</v>
      </c>
      <c r="D90" s="17" t="s">
        <v>23</v>
      </c>
      <c r="E90" s="18">
        <f>C91</f>
        <v>20610</v>
      </c>
    </row>
    <row r="91" spans="1:7" ht="15" thickBot="1" x14ac:dyDescent="0.4">
      <c r="A91" s="12" t="s">
        <v>7</v>
      </c>
      <c r="B91" s="2" t="s">
        <v>8</v>
      </c>
      <c r="C91" s="2">
        <v>20610</v>
      </c>
      <c r="D91" s="17" t="s">
        <v>24</v>
      </c>
      <c r="E91" s="18">
        <f>C89-C90</f>
        <v>477</v>
      </c>
    </row>
    <row r="92" spans="1:7" ht="15" thickBot="1" x14ac:dyDescent="0.4">
      <c r="A92" s="12" t="s">
        <v>9</v>
      </c>
      <c r="B92" s="3">
        <v>0.96519999999999995</v>
      </c>
      <c r="C92" s="3">
        <v>0.97729999999999995</v>
      </c>
    </row>
    <row r="93" spans="1:7" ht="15" thickBot="1" x14ac:dyDescent="0.4">
      <c r="A93" s="9"/>
    </row>
    <row r="94" spans="1:7" ht="15" thickBot="1" x14ac:dyDescent="0.4">
      <c r="A94" s="20" t="s">
        <v>1</v>
      </c>
      <c r="B94" s="21"/>
      <c r="C94" s="22" t="s">
        <v>3</v>
      </c>
      <c r="D94" s="23"/>
    </row>
    <row r="95" spans="1:7" x14ac:dyDescent="0.35">
      <c r="A95" s="14" t="s">
        <v>20</v>
      </c>
      <c r="B95" s="6" t="s">
        <v>17</v>
      </c>
      <c r="C95" s="6">
        <v>19984</v>
      </c>
      <c r="D95" s="7">
        <v>0.96960000000000002</v>
      </c>
      <c r="E95" s="31" t="s">
        <v>11</v>
      </c>
    </row>
    <row r="96" spans="1:7" ht="15" thickBot="1" x14ac:dyDescent="0.4">
      <c r="A96" s="13" t="s">
        <v>21</v>
      </c>
      <c r="B96" s="2" t="s">
        <v>18</v>
      </c>
      <c r="C96" s="2">
        <v>626</v>
      </c>
      <c r="D96" s="3">
        <v>3.04E-2</v>
      </c>
      <c r="E96" s="32"/>
    </row>
    <row r="98" spans="1:7" x14ac:dyDescent="0.35">
      <c r="A98" s="10" t="s">
        <v>22</v>
      </c>
    </row>
    <row r="99" spans="1:7" ht="15" thickBot="1" x14ac:dyDescent="0.4">
      <c r="A99" s="9"/>
      <c r="F99" s="24"/>
      <c r="G99" s="24"/>
    </row>
    <row r="100" spans="1:7" ht="15" thickBot="1" x14ac:dyDescent="0.4">
      <c r="A100" s="11" t="s">
        <v>1</v>
      </c>
      <c r="B100" s="5" t="s">
        <v>2</v>
      </c>
      <c r="C100" s="5" t="s">
        <v>3</v>
      </c>
      <c r="F100" s="24"/>
      <c r="G100" s="25"/>
    </row>
    <row r="101" spans="1:7" ht="15" thickBot="1" x14ac:dyDescent="0.4">
      <c r="A101" s="12" t="s">
        <v>4</v>
      </c>
      <c r="B101" s="2">
        <v>10</v>
      </c>
      <c r="C101" s="2">
        <v>10</v>
      </c>
      <c r="F101" s="24"/>
      <c r="G101" s="25"/>
    </row>
    <row r="102" spans="1:7" ht="15" thickBot="1" x14ac:dyDescent="0.4">
      <c r="A102" s="12" t="s">
        <v>5</v>
      </c>
      <c r="B102" s="2">
        <v>576</v>
      </c>
      <c r="C102" s="2">
        <v>21087</v>
      </c>
      <c r="D102" s="17" t="s">
        <v>76</v>
      </c>
      <c r="E102" s="18">
        <f>C102</f>
        <v>21087</v>
      </c>
      <c r="F102" s="24"/>
      <c r="G102" s="24"/>
    </row>
    <row r="103" spans="1:7" ht="15" thickBot="1" x14ac:dyDescent="0.4">
      <c r="A103" s="12" t="s">
        <v>6</v>
      </c>
      <c r="B103" s="2">
        <v>556</v>
      </c>
      <c r="C103" s="2">
        <v>20610</v>
      </c>
      <c r="D103" s="17" t="s">
        <v>23</v>
      </c>
      <c r="E103" s="18">
        <f>C103</f>
        <v>20610</v>
      </c>
    </row>
    <row r="104" spans="1:7" ht="15" thickBot="1" x14ac:dyDescent="0.4">
      <c r="A104" s="12" t="s">
        <v>7</v>
      </c>
      <c r="B104" s="2" t="s">
        <v>8</v>
      </c>
      <c r="C104" s="2">
        <v>20610</v>
      </c>
      <c r="D104" s="17" t="s">
        <v>24</v>
      </c>
      <c r="E104" s="18">
        <f>C102-C103</f>
        <v>477</v>
      </c>
    </row>
    <row r="105" spans="1:7" ht="15" thickBot="1" x14ac:dyDescent="0.4">
      <c r="A105" s="12" t="s">
        <v>9</v>
      </c>
      <c r="B105" s="3">
        <v>0.96519999999999995</v>
      </c>
      <c r="C105" s="3">
        <v>0.97729999999999995</v>
      </c>
    </row>
    <row r="106" spans="1:7" ht="15" thickBot="1" x14ac:dyDescent="0.4">
      <c r="A106" s="9"/>
    </row>
    <row r="107" spans="1:7" ht="15" thickBot="1" x14ac:dyDescent="0.4">
      <c r="A107" s="11" t="s">
        <v>1</v>
      </c>
      <c r="B107" s="4" t="s">
        <v>3</v>
      </c>
      <c r="C107" s="5"/>
      <c r="D107" s="5" t="s">
        <v>10</v>
      </c>
    </row>
    <row r="108" spans="1:7" ht="15" thickBot="1" x14ac:dyDescent="0.4">
      <c r="A108" s="26" t="s">
        <v>26</v>
      </c>
      <c r="B108" s="27">
        <v>20383</v>
      </c>
      <c r="C108" s="28">
        <v>0.98899999999999999</v>
      </c>
      <c r="D108" s="27" t="s">
        <v>12</v>
      </c>
      <c r="E108" s="24"/>
    </row>
    <row r="109" spans="1:7" ht="15" thickBot="1" x14ac:dyDescent="0.4">
      <c r="A109" s="26" t="s">
        <v>27</v>
      </c>
      <c r="B109" s="27">
        <v>20200</v>
      </c>
      <c r="C109" s="28">
        <v>0.98009999999999997</v>
      </c>
      <c r="D109" s="27" t="s">
        <v>12</v>
      </c>
      <c r="E109" s="24"/>
    </row>
    <row r="110" spans="1:7" ht="15" thickBot="1" x14ac:dyDescent="0.4">
      <c r="A110" s="26" t="s">
        <v>28</v>
      </c>
      <c r="B110" s="27">
        <v>20178</v>
      </c>
      <c r="C110" s="28">
        <v>0.97899999999999998</v>
      </c>
      <c r="D110" s="27" t="s">
        <v>12</v>
      </c>
      <c r="E110" s="24"/>
    </row>
    <row r="111" spans="1:7" ht="15" thickBot="1" x14ac:dyDescent="0.4">
      <c r="A111" s="26" t="s">
        <v>29</v>
      </c>
      <c r="B111" s="27">
        <v>20154</v>
      </c>
      <c r="C111" s="28">
        <v>0.97789999999999999</v>
      </c>
      <c r="D111" s="27" t="s">
        <v>12</v>
      </c>
      <c r="E111" s="24"/>
    </row>
    <row r="112" spans="1:7" ht="15" thickBot="1" x14ac:dyDescent="0.4">
      <c r="A112" s="26" t="s">
        <v>30</v>
      </c>
      <c r="B112" s="27">
        <v>20096</v>
      </c>
      <c r="C112" s="28">
        <v>0.97509999999999997</v>
      </c>
      <c r="D112" s="27" t="s">
        <v>11</v>
      </c>
      <c r="E112" s="24"/>
    </row>
    <row r="113" spans="1:5" ht="15" thickBot="1" x14ac:dyDescent="0.4">
      <c r="A113" s="26" t="s">
        <v>31</v>
      </c>
      <c r="B113" s="27">
        <v>20072</v>
      </c>
      <c r="C113" s="28">
        <v>0.97389999999999999</v>
      </c>
      <c r="D113" s="27" t="s">
        <v>12</v>
      </c>
      <c r="E113" s="24"/>
    </row>
    <row r="114" spans="1:5" ht="15" thickBot="1" x14ac:dyDescent="0.4">
      <c r="A114" s="26" t="s">
        <v>32</v>
      </c>
      <c r="B114" s="27">
        <v>20010</v>
      </c>
      <c r="C114" s="28">
        <v>0.97089999999999999</v>
      </c>
      <c r="D114" s="27" t="s">
        <v>11</v>
      </c>
      <c r="E114" s="24"/>
    </row>
    <row r="115" spans="1:5" ht="15" thickBot="1" x14ac:dyDescent="0.4">
      <c r="A115" s="26" t="s">
        <v>33</v>
      </c>
      <c r="B115" s="27">
        <v>19806</v>
      </c>
      <c r="C115" s="28">
        <v>0.96099999999999997</v>
      </c>
      <c r="D115" s="27" t="s">
        <v>11</v>
      </c>
      <c r="E115" s="24"/>
    </row>
    <row r="116" spans="1:5" ht="15" thickBot="1" x14ac:dyDescent="0.4">
      <c r="A116" s="26" t="s">
        <v>34</v>
      </c>
      <c r="B116" s="27">
        <v>19704</v>
      </c>
      <c r="C116" s="28">
        <v>0.95599999999999996</v>
      </c>
      <c r="D116" s="27" t="s">
        <v>12</v>
      </c>
      <c r="E116" s="24"/>
    </row>
    <row r="117" spans="1:5" ht="15" thickBot="1" x14ac:dyDescent="0.4">
      <c r="A117" s="26" t="s">
        <v>35</v>
      </c>
      <c r="B117" s="27">
        <v>18844</v>
      </c>
      <c r="C117" s="28">
        <v>0.9143</v>
      </c>
      <c r="D117" s="27" t="s">
        <v>11</v>
      </c>
      <c r="E117" s="24"/>
    </row>
    <row r="118" spans="1:5" x14ac:dyDescent="0.35">
      <c r="A118" s="29"/>
      <c r="B118" s="24"/>
      <c r="C118" s="24"/>
      <c r="D118" s="24"/>
      <c r="E118" s="24"/>
    </row>
    <row r="119" spans="1:5" x14ac:dyDescent="0.35">
      <c r="A119" s="10"/>
    </row>
  </sheetData>
  <sortState xmlns:xlrd2="http://schemas.microsoft.com/office/spreadsheetml/2017/richdata2" ref="A63:D72">
    <sortCondition ref="A63:A72"/>
  </sortState>
  <mergeCells count="6">
    <mergeCell ref="E95:E96"/>
    <mergeCell ref="A82:B82"/>
    <mergeCell ref="C82:D82"/>
    <mergeCell ref="A94:B94"/>
    <mergeCell ref="C94:D94"/>
    <mergeCell ref="E83:E8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347D51EEF15746BF97B04784D3065B" ma:contentTypeVersion="37" ma:contentTypeDescription="Crée un document." ma:contentTypeScope="" ma:versionID="06aaf0ce0b165390c3ae926fe8ba662e">
  <xsd:schema xmlns:xsd="http://www.w3.org/2001/XMLSchema" xmlns:xs="http://www.w3.org/2001/XMLSchema" xmlns:p="http://schemas.microsoft.com/office/2006/metadata/properties" xmlns:ns2="d7b1e3e9-63bb-42ff-ad87-563f1645c797" xmlns:ns3="3a88f79f-58a7-4f97-bdb4-a6bf2a6965f8" xmlns:ns4="a0b8dcc6-607a-4089-a73f-0721ce33b3f7" xmlns:ns5="2ba70eac-5dd3-4705-a230-6bbfc792b0c3" targetNamespace="http://schemas.microsoft.com/office/2006/metadata/properties" ma:root="true" ma:fieldsID="120920d696271ed2ee5d5f1bbbe958e8" ns2:_="" ns3:_="" ns4:_="" ns5:_="">
    <xsd:import namespace="d7b1e3e9-63bb-42ff-ad87-563f1645c797"/>
    <xsd:import namespace="3a88f79f-58a7-4f97-bdb4-a6bf2a6965f8"/>
    <xsd:import namespace="a0b8dcc6-607a-4089-a73f-0721ce33b3f7"/>
    <xsd:import namespace="2ba70eac-5dd3-4705-a230-6bbfc792b0c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1e3e9-63bb-42ff-ad87-563f1645c79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88f79f-58a7-4f97-bdb4-a6bf2a6965f8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17fbbdf8-4f9e-44be-bac3-992624b065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8dcc6-607a-4089-a73f-0721ce33b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a70eac-5dd3-4705-a230-6bbfc792b0c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d79dfd9-5dad-47d3-84c4-dc14a7d69c0f}" ma:internalName="TaxCatchAll" ma:showField="CatchAllData" ma:web="2ba70eac-5dd3-4705-a230-6bbfc792b0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a70eac-5dd3-4705-a230-6bbfc792b0c3" xsi:nil="true"/>
    <lcf76f155ced4ddcb4097134ff3c332f xmlns="3a88f79f-58a7-4f97-bdb4-a6bf2a6965f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Assembly>Microsoft.Office.DocumentManagement, Version=16.0.0.0,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E732AF4-59E9-4B35-B0BE-35963E530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b1e3e9-63bb-42ff-ad87-563f1645c797"/>
    <ds:schemaRef ds:uri="3a88f79f-58a7-4f97-bdb4-a6bf2a6965f8"/>
    <ds:schemaRef ds:uri="a0b8dcc6-607a-4089-a73f-0721ce33b3f7"/>
    <ds:schemaRef ds:uri="2ba70eac-5dd3-4705-a230-6bbfc792b0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5110E0-E7A1-4991-98AC-C3608083C465}">
  <ds:schemaRefs>
    <ds:schemaRef ds:uri="http://schemas.microsoft.com/office/2006/metadata/properties"/>
    <ds:schemaRef ds:uri="http://schemas.microsoft.com/office/infopath/2007/PartnerControls"/>
    <ds:schemaRef ds:uri="2ba70eac-5dd3-4705-a230-6bbfc792b0c3"/>
    <ds:schemaRef ds:uri="3a88f79f-58a7-4f97-bdb4-a6bf2a6965f8"/>
  </ds:schemaRefs>
</ds:datastoreItem>
</file>

<file path=customXml/itemProps3.xml><?xml version="1.0" encoding="utf-8"?>
<ds:datastoreItem xmlns:ds="http://schemas.openxmlformats.org/officeDocument/2006/customXml" ds:itemID="{D9AB4334-5D83-4C53-8619-5CB3D8F563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CAEA940-7F78-42CD-B74A-B9A09E7EE5FE}">
  <ds:schemaRefs>
    <ds:schemaRef ds:uri="http://schemas.microsoft.com/sharepoint/event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BN et CSC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BONENFANT Joël</cp:lastModifiedBy>
  <dcterms:created xsi:type="dcterms:W3CDTF">2022-05-30T09:55:07Z</dcterms:created>
  <dcterms:modified xsi:type="dcterms:W3CDTF">2022-06-16T14:57:44Z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0x0101006B347D51EEF15746BF97B04784D3065B</vt:lpwstr>
  </property>
</Properties>
</file>